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Cap Trab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D16"/>
  <c r="C16"/>
  <c r="N15"/>
  <c r="M15"/>
  <c r="L15"/>
  <c r="K15"/>
  <c r="N14"/>
  <c r="M14"/>
  <c r="L14"/>
  <c r="K14"/>
  <c r="N13"/>
  <c r="M13"/>
  <c r="L13"/>
  <c r="K13"/>
  <c r="N12"/>
  <c r="M12"/>
  <c r="L12"/>
  <c r="K12"/>
  <c r="N11"/>
  <c r="N16" s="1"/>
  <c r="M11"/>
  <c r="M16" s="1"/>
  <c r="L11"/>
  <c r="L16" s="1"/>
  <c r="K11"/>
  <c r="K16" s="1"/>
</calcChain>
</file>

<file path=xl/sharedStrings.xml><?xml version="1.0" encoding="utf-8"?>
<sst xmlns="http://schemas.openxmlformats.org/spreadsheetml/2006/main" count="28" uniqueCount="20">
  <si>
    <t>SISTEMA EDUCATIVO ESTATAL</t>
  </si>
  <si>
    <t>Dirección de Planeación, Programación y Presupuesto</t>
  </si>
  <si>
    <t>Departamento de Información y Estadística Educativa</t>
  </si>
  <si>
    <t>Capacitación para el Trabajo por Sostenimiento, Fin Ciclo Escolar 2014-2015</t>
  </si>
  <si>
    <t>Municipio</t>
  </si>
  <si>
    <t>Alumnos</t>
  </si>
  <si>
    <t>Grupos</t>
  </si>
  <si>
    <t>Docentes</t>
  </si>
  <si>
    <t>Escuelas</t>
  </si>
  <si>
    <t>Total</t>
  </si>
  <si>
    <t>Ensenada</t>
  </si>
  <si>
    <t>Mexicali</t>
  </si>
  <si>
    <t>Baja California</t>
  </si>
  <si>
    <t>Tecate</t>
  </si>
  <si>
    <t>Tijuana</t>
  </si>
  <si>
    <t>Playas de Rosarito</t>
  </si>
  <si>
    <t>Alumnos, Grupos, Grados, Docentes y Escuelas por Público y Privados</t>
  </si>
  <si>
    <t>Capacitación para el Trabajo, Fin de cursos 2014-2015</t>
  </si>
  <si>
    <t>Públicos</t>
  </si>
  <si>
    <t>Privados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</si>
</sst>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2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Arial"/>
      <family val="2"/>
    </font>
    <font>
      <sz val="9"/>
      <name val="Tahoma"/>
      <family val="2"/>
    </font>
    <font>
      <sz val="10"/>
      <name val="Arial"/>
      <family val="2"/>
    </font>
    <font>
      <b/>
      <sz val="9"/>
      <color indexed="9"/>
      <name val="Tahoma"/>
      <family val="2"/>
    </font>
    <font>
      <sz val="10"/>
      <color indexed="8"/>
      <name val="Arial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9"/>
      <color theme="0"/>
      <name val="Tahoma"/>
      <family val="2"/>
    </font>
    <font>
      <sz val="10"/>
      <name val="Courier"/>
      <family val="3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8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6">
    <xf numFmtId="0" fontId="0" fillId="0" borderId="0"/>
    <xf numFmtId="0" fontId="7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4" fontId="11" fillId="0" borderId="0"/>
    <xf numFmtId="164" fontId="1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4" fontId="1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4" fillId="17" borderId="0" xfId="0" applyFont="1" applyFill="1"/>
    <xf numFmtId="0" fontId="4" fillId="17" borderId="0" xfId="0" applyFont="1" applyFill="1" applyAlignment="1">
      <alignment vertical="center"/>
    </xf>
    <xf numFmtId="0" fontId="2" fillId="17" borderId="0" xfId="0" applyFont="1" applyFill="1" applyAlignment="1">
      <alignment horizontal="center" vertical="center"/>
    </xf>
    <xf numFmtId="0" fontId="6" fillId="16" borderId="6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" fillId="16" borderId="7" xfId="0" applyFont="1" applyFill="1" applyBorder="1" applyAlignment="1">
      <alignment horizontal="center" vertical="center"/>
    </xf>
    <xf numFmtId="0" fontId="8" fillId="17" borderId="0" xfId="1" applyFont="1" applyFill="1" applyBorder="1" applyAlignment="1">
      <alignment horizontal="center" vertical="center" wrapText="1"/>
    </xf>
    <xf numFmtId="3" fontId="9" fillId="17" borderId="6" xfId="1" applyNumberFormat="1" applyFont="1" applyFill="1" applyBorder="1" applyAlignment="1">
      <alignment horizontal="center" vertical="center" wrapText="1"/>
    </xf>
    <xf numFmtId="3" fontId="9" fillId="17" borderId="0" xfId="1" applyNumberFormat="1" applyFont="1" applyFill="1" applyBorder="1" applyAlignment="1">
      <alignment horizontal="center" vertical="center" wrapText="1"/>
    </xf>
    <xf numFmtId="3" fontId="8" fillId="17" borderId="0" xfId="1" applyNumberFormat="1" applyFont="1" applyFill="1" applyBorder="1" applyAlignment="1">
      <alignment horizontal="center" vertical="center" wrapText="1"/>
    </xf>
    <xf numFmtId="0" fontId="8" fillId="18" borderId="0" xfId="1" applyFont="1" applyFill="1" applyBorder="1" applyAlignment="1">
      <alignment horizontal="center" vertical="center" wrapText="1"/>
    </xf>
    <xf numFmtId="3" fontId="9" fillId="18" borderId="6" xfId="1" applyNumberFormat="1" applyFont="1" applyFill="1" applyBorder="1" applyAlignment="1">
      <alignment horizontal="center" vertical="center" wrapText="1"/>
    </xf>
    <xf numFmtId="3" fontId="9" fillId="18" borderId="0" xfId="1" applyNumberFormat="1" applyFont="1" applyFill="1" applyBorder="1" applyAlignment="1">
      <alignment horizontal="center" vertical="center" wrapText="1"/>
    </xf>
    <xf numFmtId="3" fontId="8" fillId="18" borderId="0" xfId="1" applyNumberFormat="1" applyFont="1" applyFill="1" applyBorder="1" applyAlignment="1">
      <alignment horizontal="center" vertical="center" wrapText="1"/>
    </xf>
    <xf numFmtId="3" fontId="9" fillId="17" borderId="7" xfId="1" applyNumberFormat="1" applyFont="1" applyFill="1" applyBorder="1" applyAlignment="1">
      <alignment horizontal="center" vertical="center" wrapText="1"/>
    </xf>
    <xf numFmtId="0" fontId="10" fillId="20" borderId="8" xfId="1" applyFont="1" applyFill="1" applyBorder="1" applyAlignment="1">
      <alignment horizontal="center" vertical="center" wrapText="1"/>
    </xf>
    <xf numFmtId="3" fontId="10" fillId="19" borderId="9" xfId="0" applyNumberFormat="1" applyFont="1" applyFill="1" applyBorder="1" applyAlignment="1">
      <alignment horizontal="center" vertical="center"/>
    </xf>
    <xf numFmtId="3" fontId="10" fillId="19" borderId="8" xfId="0" applyNumberFormat="1" applyFont="1" applyFill="1" applyBorder="1" applyAlignment="1">
      <alignment horizontal="center" vertical="center"/>
    </xf>
    <xf numFmtId="3" fontId="10" fillId="19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16" borderId="0" xfId="0" applyFont="1" applyFill="1" applyBorder="1" applyAlignment="1">
      <alignment horizontal="center" vertical="center" wrapText="1"/>
    </xf>
    <xf numFmtId="0" fontId="6" fillId="16" borderId="3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/>
    </xf>
    <xf numFmtId="0" fontId="2" fillId="17" borderId="0" xfId="0" applyFont="1" applyFill="1" applyAlignment="1">
      <alignment horizontal="center" vertical="center"/>
    </xf>
    <xf numFmtId="0" fontId="6" fillId="15" borderId="2" xfId="0" applyFont="1" applyFill="1" applyBorder="1" applyAlignment="1">
      <alignment horizontal="center" vertical="center"/>
    </xf>
  </cellXfs>
  <cellStyles count="96">
    <cellStyle name="20% - Énfasis1 2" xfId="2"/>
    <cellStyle name="20% - Énfasis1 2 2" xfId="3"/>
    <cellStyle name="20% - Énfasis1 3" xfId="4"/>
    <cellStyle name="20% - Énfasis2 2" xfId="5"/>
    <cellStyle name="20% - Énfasis2 2 2" xfId="6"/>
    <cellStyle name="20% - Énfasis2 3" xfId="7"/>
    <cellStyle name="20% - Énfasis3 2" xfId="8"/>
    <cellStyle name="20% - Énfasis3 2 2" xfId="9"/>
    <cellStyle name="20% - Énfasis3 3" xfId="10"/>
    <cellStyle name="20% - Énfasis4 2" xfId="11"/>
    <cellStyle name="20% - Énfasis4 2 2" xfId="12"/>
    <cellStyle name="20% - Énfasis4 3" xfId="13"/>
    <cellStyle name="20% - Énfasis5 2" xfId="14"/>
    <cellStyle name="20% - Énfasis5 2 2" xfId="15"/>
    <cellStyle name="20% - Énfasis5 3" xfId="16"/>
    <cellStyle name="20% - Énfasis6 2" xfId="17"/>
    <cellStyle name="20% - Énfasis6 2 2" xfId="18"/>
    <cellStyle name="20% - Énfasis6 3" xfId="19"/>
    <cellStyle name="40% - Énfasis1 2" xfId="20"/>
    <cellStyle name="40% - Énfasis1 2 2" xfId="21"/>
    <cellStyle name="40% - Énfasis1 3" xfId="22"/>
    <cellStyle name="40% - Énfasis2 2" xfId="23"/>
    <cellStyle name="40% - Énfasis2 2 2" xfId="24"/>
    <cellStyle name="40% - Énfasis2 3" xfId="25"/>
    <cellStyle name="40% - Énfasis3 2" xfId="26"/>
    <cellStyle name="40% - Énfasis3 2 2" xfId="27"/>
    <cellStyle name="40% - Énfasis3 3" xfId="28"/>
    <cellStyle name="40% - Énfasis4 2" xfId="29"/>
    <cellStyle name="40% - Énfasis4 2 2" xfId="30"/>
    <cellStyle name="40% - Énfasis4 3" xfId="31"/>
    <cellStyle name="40% - Énfasis5 2" xfId="32"/>
    <cellStyle name="40% - Énfasis5 2 2" xfId="33"/>
    <cellStyle name="40% - Énfasis5 3" xfId="34"/>
    <cellStyle name="40% - Énfasis6 2" xfId="35"/>
    <cellStyle name="40% - Énfasis6 2 2" xfId="36"/>
    <cellStyle name="40% - Énfasis6 3" xfId="37"/>
    <cellStyle name="Millares 2" xfId="38"/>
    <cellStyle name="Millares 2 2" xfId="39"/>
    <cellStyle name="Millares 3" xfId="40"/>
    <cellStyle name="Millares 4" xfId="41"/>
    <cellStyle name="Normal" xfId="0" builtinId="0"/>
    <cellStyle name="Normal 10" xfId="42"/>
    <cellStyle name="Normal 10 2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3" xfId="50"/>
    <cellStyle name="Normal 13 2" xfId="51"/>
    <cellStyle name="Normal 14" xfId="52"/>
    <cellStyle name="Normal 14 2" xfId="53"/>
    <cellStyle name="Normal 15" xfId="54"/>
    <cellStyle name="Normal 15 2" xfId="55"/>
    <cellStyle name="Normal 16" xfId="56"/>
    <cellStyle name="Normal 16 2" xfId="57"/>
    <cellStyle name="Normal 17" xfId="58"/>
    <cellStyle name="Normal 17 2" xfId="59"/>
    <cellStyle name="Normal 18" xfId="60"/>
    <cellStyle name="Normal 19" xfId="61"/>
    <cellStyle name="Normal 2" xfId="62"/>
    <cellStyle name="Normal 2 2" xfId="63"/>
    <cellStyle name="Normal 2 2 2" xfId="64"/>
    <cellStyle name="Normal 2 3" xfId="65"/>
    <cellStyle name="Normal 2 3 2" xfId="66"/>
    <cellStyle name="Normal 2 4" xfId="67"/>
    <cellStyle name="Normal 2 5" xfId="68"/>
    <cellStyle name="Normal 2 5 2" xfId="69"/>
    <cellStyle name="Normal 2 6" xfId="70"/>
    <cellStyle name="Normal 2 6 2" xfId="71"/>
    <cellStyle name="Normal 2 7" xfId="72"/>
    <cellStyle name="Normal 2 7 2" xfId="73"/>
    <cellStyle name="Normal 3" xfId="74"/>
    <cellStyle name="Normal 3 2" xfId="75"/>
    <cellStyle name="Normal 4" xfId="76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rmal_Hoja1" xfId="1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7"/>
  <sheetViews>
    <sheetView showGridLines="0" tabSelected="1" zoomScaleNormal="100" workbookViewId="0">
      <selection activeCell="A18" sqref="A18"/>
    </sheetView>
  </sheetViews>
  <sheetFormatPr baseColWidth="10" defaultColWidth="9.140625" defaultRowHeight="12.75"/>
  <cols>
    <col min="1" max="1" width="5.5703125" style="4" customWidth="1"/>
    <col min="2" max="2" width="18.28515625" style="4" customWidth="1"/>
    <col min="3" max="3" width="13.42578125" style="4" customWidth="1"/>
    <col min="4" max="4" width="12.28515625" style="4" customWidth="1"/>
    <col min="5" max="5" width="11.85546875" style="4" customWidth="1"/>
    <col min="6" max="6" width="11.140625" style="4" customWidth="1"/>
    <col min="7" max="7" width="9.85546875" style="4" customWidth="1"/>
    <col min="8" max="9" width="10.140625" style="4" customWidth="1"/>
    <col min="10" max="10" width="9.140625" style="4"/>
    <col min="11" max="11" width="21.28515625" style="4" customWidth="1"/>
    <col min="12" max="12" width="9.140625" style="4"/>
    <col min="13" max="13" width="11.7109375" style="4" customWidth="1"/>
    <col min="14" max="14" width="10" style="4" customWidth="1"/>
    <col min="15" max="18" width="9.140625" style="4"/>
    <col min="19" max="19" width="17.85546875" style="4" bestFit="1" customWidth="1"/>
    <col min="20" max="20" width="18.28515625" style="4" customWidth="1"/>
    <col min="21" max="21" width="17.42578125" style="4" customWidth="1"/>
    <col min="22" max="22" width="19" style="4" customWidth="1"/>
    <col min="23" max="23" width="23.42578125" style="4" customWidth="1"/>
    <col min="24" max="24" width="20.85546875" style="4" customWidth="1"/>
    <col min="25" max="16384" width="9.140625" style="4"/>
  </cols>
  <sheetData>
    <row r="1" spans="2:14" s="1" customFormat="1" ht="12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2:14" s="2" customFormat="1" ht="13.5" customHeight="1">
      <c r="B2" s="24" t="s">
        <v>1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2:14" s="2" customFormat="1" ht="11.25">
      <c r="B3" s="24" t="s">
        <v>2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2:14" s="2" customFormat="1" ht="11.25">
      <c r="B4" s="3"/>
      <c r="C4" s="3"/>
      <c r="D4" s="3"/>
      <c r="E4" s="3"/>
      <c r="F4" s="3"/>
      <c r="G4" s="3"/>
      <c r="H4" s="3"/>
      <c r="I4" s="3"/>
    </row>
    <row r="5" spans="2:14">
      <c r="B5" s="24" t="s">
        <v>16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5"/>
    </row>
    <row r="6" spans="2:14">
      <c r="B6" s="6"/>
      <c r="C6" s="29" t="s">
        <v>17</v>
      </c>
      <c r="D6" s="29"/>
      <c r="E6" s="29"/>
      <c r="F6" s="29"/>
      <c r="G6" s="29"/>
      <c r="H6" s="29"/>
      <c r="I6" s="29"/>
      <c r="J6" s="29"/>
      <c r="K6" s="29"/>
      <c r="L6" s="29"/>
      <c r="M6" s="6"/>
      <c r="N6" s="6"/>
    </row>
    <row r="7" spans="2:14" ht="13.5" thickBot="1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6"/>
      <c r="N7" s="6"/>
    </row>
    <row r="8" spans="2:14" ht="20.25" customHeight="1" thickTop="1" thickBot="1">
      <c r="B8" s="30" t="s">
        <v>3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2:14" ht="18" customHeight="1" thickTop="1" thickBot="1">
      <c r="B9" s="25" t="s">
        <v>4</v>
      </c>
      <c r="C9" s="26" t="s">
        <v>18</v>
      </c>
      <c r="D9" s="27"/>
      <c r="E9" s="27"/>
      <c r="F9" s="28"/>
      <c r="G9" s="27" t="s">
        <v>19</v>
      </c>
      <c r="H9" s="27"/>
      <c r="I9" s="27"/>
      <c r="J9" s="28"/>
      <c r="K9" s="27" t="s">
        <v>9</v>
      </c>
      <c r="L9" s="27"/>
      <c r="M9" s="27"/>
      <c r="N9" s="27"/>
    </row>
    <row r="10" spans="2:14" ht="20.25" customHeight="1" thickTop="1">
      <c r="B10" s="25"/>
      <c r="C10" s="8" t="s">
        <v>5</v>
      </c>
      <c r="D10" s="9" t="s">
        <v>6</v>
      </c>
      <c r="E10" s="9" t="s">
        <v>7</v>
      </c>
      <c r="F10" s="10" t="s">
        <v>8</v>
      </c>
      <c r="G10" s="9" t="s">
        <v>5</v>
      </c>
      <c r="H10" s="9" t="s">
        <v>6</v>
      </c>
      <c r="I10" s="9" t="s">
        <v>7</v>
      </c>
      <c r="J10" s="10" t="s">
        <v>8</v>
      </c>
      <c r="K10" s="9" t="s">
        <v>5</v>
      </c>
      <c r="L10" s="9" t="s">
        <v>6</v>
      </c>
      <c r="M10" s="9" t="s">
        <v>7</v>
      </c>
      <c r="N10" s="9" t="s">
        <v>8</v>
      </c>
    </row>
    <row r="11" spans="2:14" ht="20.100000000000001" customHeight="1">
      <c r="B11" s="11" t="s">
        <v>10</v>
      </c>
      <c r="C11" s="12">
        <v>1346</v>
      </c>
      <c r="D11" s="13">
        <v>121</v>
      </c>
      <c r="E11" s="13">
        <v>26</v>
      </c>
      <c r="F11" s="13">
        <v>4</v>
      </c>
      <c r="G11" s="13">
        <v>321</v>
      </c>
      <c r="H11" s="13">
        <v>47</v>
      </c>
      <c r="I11" s="13">
        <v>45</v>
      </c>
      <c r="J11" s="13">
        <v>17</v>
      </c>
      <c r="K11" s="14">
        <f>C11+G11</f>
        <v>1667</v>
      </c>
      <c r="L11" s="14">
        <f t="shared" ref="L11:N15" si="0">D11+H11</f>
        <v>168</v>
      </c>
      <c r="M11" s="14">
        <f t="shared" si="0"/>
        <v>71</v>
      </c>
      <c r="N11" s="14">
        <f t="shared" si="0"/>
        <v>21</v>
      </c>
    </row>
    <row r="12" spans="2:14" ht="20.100000000000001" customHeight="1">
      <c r="B12" s="15" t="s">
        <v>11</v>
      </c>
      <c r="C12" s="16">
        <v>13149</v>
      </c>
      <c r="D12" s="17">
        <v>1090</v>
      </c>
      <c r="E12" s="17">
        <v>260</v>
      </c>
      <c r="F12" s="17">
        <v>20</v>
      </c>
      <c r="G12" s="17">
        <v>909</v>
      </c>
      <c r="H12" s="17">
        <v>106</v>
      </c>
      <c r="I12" s="17">
        <v>104</v>
      </c>
      <c r="J12" s="17">
        <v>22</v>
      </c>
      <c r="K12" s="18">
        <f t="shared" ref="K12:K15" si="1">C12+G12</f>
        <v>14058</v>
      </c>
      <c r="L12" s="18">
        <f t="shared" si="0"/>
        <v>1196</v>
      </c>
      <c r="M12" s="18">
        <f t="shared" si="0"/>
        <v>364</v>
      </c>
      <c r="N12" s="18">
        <f t="shared" si="0"/>
        <v>42</v>
      </c>
    </row>
    <row r="13" spans="2:14" ht="20.100000000000001" customHeight="1">
      <c r="B13" s="11" t="s">
        <v>13</v>
      </c>
      <c r="C13" s="12">
        <v>4314</v>
      </c>
      <c r="D13" s="13">
        <v>223</v>
      </c>
      <c r="E13" s="13">
        <v>16</v>
      </c>
      <c r="F13" s="13">
        <v>2</v>
      </c>
      <c r="G13" s="13">
        <v>40</v>
      </c>
      <c r="H13" s="13">
        <v>8</v>
      </c>
      <c r="I13" s="13">
        <v>12</v>
      </c>
      <c r="J13" s="13">
        <v>4</v>
      </c>
      <c r="K13" s="14">
        <f t="shared" si="1"/>
        <v>4354</v>
      </c>
      <c r="L13" s="14">
        <f t="shared" si="0"/>
        <v>231</v>
      </c>
      <c r="M13" s="14">
        <f t="shared" si="0"/>
        <v>28</v>
      </c>
      <c r="N13" s="14">
        <f t="shared" si="0"/>
        <v>6</v>
      </c>
    </row>
    <row r="14" spans="2:14" ht="20.100000000000001" customHeight="1">
      <c r="B14" s="15" t="s">
        <v>14</v>
      </c>
      <c r="C14" s="16">
        <v>9662</v>
      </c>
      <c r="D14" s="17">
        <v>525</v>
      </c>
      <c r="E14" s="17">
        <v>78</v>
      </c>
      <c r="F14" s="17">
        <v>4</v>
      </c>
      <c r="G14" s="17">
        <v>1734</v>
      </c>
      <c r="H14" s="17">
        <v>243</v>
      </c>
      <c r="I14" s="17">
        <v>358</v>
      </c>
      <c r="J14" s="17">
        <v>95</v>
      </c>
      <c r="K14" s="18">
        <f t="shared" si="1"/>
        <v>11396</v>
      </c>
      <c r="L14" s="18">
        <f t="shared" si="0"/>
        <v>768</v>
      </c>
      <c r="M14" s="18">
        <f t="shared" si="0"/>
        <v>436</v>
      </c>
      <c r="N14" s="18">
        <f t="shared" si="0"/>
        <v>99</v>
      </c>
    </row>
    <row r="15" spans="2:14" ht="20.100000000000001" customHeight="1">
      <c r="B15" s="11" t="s">
        <v>15</v>
      </c>
      <c r="C15" s="12">
        <v>0</v>
      </c>
      <c r="D15" s="13">
        <v>0</v>
      </c>
      <c r="E15" s="13">
        <v>0</v>
      </c>
      <c r="F15" s="19">
        <v>0</v>
      </c>
      <c r="G15" s="13">
        <v>39</v>
      </c>
      <c r="H15" s="13">
        <v>8</v>
      </c>
      <c r="I15" s="13">
        <v>16</v>
      </c>
      <c r="J15" s="13">
        <v>7</v>
      </c>
      <c r="K15" s="14">
        <f t="shared" si="1"/>
        <v>39</v>
      </c>
      <c r="L15" s="14">
        <f t="shared" si="0"/>
        <v>8</v>
      </c>
      <c r="M15" s="14">
        <f t="shared" si="0"/>
        <v>16</v>
      </c>
      <c r="N15" s="14">
        <f t="shared" si="0"/>
        <v>7</v>
      </c>
    </row>
    <row r="16" spans="2:14" ht="20.100000000000001" customHeight="1" thickBot="1">
      <c r="B16" s="20" t="s">
        <v>12</v>
      </c>
      <c r="C16" s="21">
        <f>SUM(C11:C15)</f>
        <v>28471</v>
      </c>
      <c r="D16" s="22">
        <f t="shared" ref="D16:N16" si="2">SUM(D11:D15)</f>
        <v>1959</v>
      </c>
      <c r="E16" s="22">
        <f t="shared" si="2"/>
        <v>380</v>
      </c>
      <c r="F16" s="23">
        <f t="shared" si="2"/>
        <v>30</v>
      </c>
      <c r="G16" s="22">
        <f t="shared" si="2"/>
        <v>3043</v>
      </c>
      <c r="H16" s="22">
        <f t="shared" si="2"/>
        <v>412</v>
      </c>
      <c r="I16" s="22">
        <f t="shared" si="2"/>
        <v>535</v>
      </c>
      <c r="J16" s="23">
        <f t="shared" si="2"/>
        <v>145</v>
      </c>
      <c r="K16" s="22">
        <f t="shared" si="2"/>
        <v>31514</v>
      </c>
      <c r="L16" s="22">
        <f t="shared" si="2"/>
        <v>2371</v>
      </c>
      <c r="M16" s="22">
        <f t="shared" si="2"/>
        <v>915</v>
      </c>
      <c r="N16" s="22">
        <f t="shared" si="2"/>
        <v>175</v>
      </c>
    </row>
    <row r="17" ht="13.5" thickTop="1"/>
  </sheetData>
  <mergeCells count="10">
    <mergeCell ref="B9:B10"/>
    <mergeCell ref="C9:F9"/>
    <mergeCell ref="G9:J9"/>
    <mergeCell ref="K9:N9"/>
    <mergeCell ref="B5:M5"/>
    <mergeCell ref="C6:L6"/>
    <mergeCell ref="B8:N8"/>
    <mergeCell ref="B1:M1"/>
    <mergeCell ref="B2:M2"/>
    <mergeCell ref="B3:M3"/>
  </mergeCells>
  <pageMargins left="0.5" right="0.53" top="0.75" bottom="0.98425196850393704" header="0.51181102362204722" footer="0.51181102362204722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 Trab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2016-03-03T22:47:18Z</dcterms:created>
  <dcterms:modified xsi:type="dcterms:W3CDTF">2016-03-03T22:51:41Z</dcterms:modified>
</cp:coreProperties>
</file>